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HPMS1\Desktop\DOKUMENTI 2025 RAVNATELJ\"/>
    </mc:Choice>
  </mc:AlternateContent>
  <xr:revisionPtr revIDLastSave="0" documentId="8_{0E25E51A-D78F-4E62-9E94-1CF6B22EFF30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Sheet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41" i="1" l="1"/>
  <c r="C43" i="1" s="1"/>
  <c r="B39" i="1"/>
  <c r="C42" i="1" s="1"/>
  <c r="G24" i="1"/>
</calcChain>
</file>

<file path=xl/sharedStrings.xml><?xml version="1.0" encoding="utf-8"?>
<sst xmlns="http://schemas.openxmlformats.org/spreadsheetml/2006/main" count="112" uniqueCount="81">
  <si>
    <t xml:space="preserve">HRVATSKI POMORSKI MUZEJ SPLIT
Glagoljaša 18, 21000 Split
Centrala: tel. +385 (0) 21 347 346
Ravnatelj: +385 (0) 91 500 4763
e-mail: hpms@hpms.hr
https://www.hpms.hr
IBAN: HR5823400091110814861
MB 01363263 / OIB 91912897567
</t>
  </si>
  <si>
    <t>INFORMACIJE O ISPLATAMA SREDSTAVA ZA MJESEC VELJAČA 2025.</t>
  </si>
  <si>
    <t>Kategorija 1 primatelja sredstava</t>
  </si>
  <si>
    <t>R.br.</t>
  </si>
  <si>
    <t>Datum plaćanja</t>
  </si>
  <si>
    <t>Naziv primatelja</t>
  </si>
  <si>
    <t>OIB</t>
  </si>
  <si>
    <t>Sjedište</t>
  </si>
  <si>
    <t>Vrsta rashoda/izdatka</t>
  </si>
  <si>
    <t>Iznos (eur)</t>
  </si>
  <si>
    <t>1.</t>
  </si>
  <si>
    <t>03.02.2025.</t>
  </si>
  <si>
    <t>ULTIM</t>
  </si>
  <si>
    <t>17202591746</t>
  </si>
  <si>
    <t>Split</t>
  </si>
  <si>
    <t>Obveza za tuđa prikupljena sredstva</t>
  </si>
  <si>
    <t>2.</t>
  </si>
  <si>
    <t>04.02.2025.</t>
  </si>
  <si>
    <t>MARIO RAGUŽ</t>
  </si>
  <si>
    <t>GDPR</t>
  </si>
  <si>
    <t>3.</t>
  </si>
  <si>
    <t>05.02.2025.</t>
  </si>
  <si>
    <t>DESPOT INFINITUS D.O.O.</t>
  </si>
  <si>
    <t>46602631231</t>
  </si>
  <si>
    <t>Zagreb</t>
  </si>
  <si>
    <t>4.</t>
  </si>
  <si>
    <t>10.02.2025.</t>
  </si>
  <si>
    <t>PBZ</t>
  </si>
  <si>
    <t>02535697732</t>
  </si>
  <si>
    <t>32342 – Platni promet</t>
  </si>
  <si>
    <t>5.</t>
  </si>
  <si>
    <t>13.02.2025.</t>
  </si>
  <si>
    <t>STAKLO-MONT</t>
  </si>
  <si>
    <t>61795047103</t>
  </si>
  <si>
    <t>32219 – Materijal za red. Poslovanje</t>
  </si>
  <si>
    <t>6.</t>
  </si>
  <si>
    <t>02.01.2025.</t>
  </si>
  <si>
    <t>HRVATSKI RESTAURATORSKI ZAVOD</t>
  </si>
  <si>
    <t>08647229584</t>
  </si>
  <si>
    <t>7.</t>
  </si>
  <si>
    <t>20.02.2025.</t>
  </si>
  <si>
    <t>ASSOCIACIO MUSEUS MARITIMS MEDITERRANI</t>
  </si>
  <si>
    <t>Brcelona</t>
  </si>
  <si>
    <t>32942- Me4đunarodne članarine</t>
  </si>
  <si>
    <t>8.</t>
  </si>
  <si>
    <t>21.02.2025.</t>
  </si>
  <si>
    <t>ZDESLAV VUKAS</t>
  </si>
  <si>
    <t>42431- Otkupi</t>
  </si>
  <si>
    <t>9.</t>
  </si>
  <si>
    <t>28.02.2025.</t>
  </si>
  <si>
    <t>LIDL HRVATSKA D.O.O.</t>
  </si>
  <si>
    <t>66089976432</t>
  </si>
  <si>
    <t>Solin</t>
  </si>
  <si>
    <t>32931 – Reprezentacija</t>
  </si>
  <si>
    <t>10.</t>
  </si>
  <si>
    <t>PEKARA REFUL</t>
  </si>
  <si>
    <t>70796827518</t>
  </si>
  <si>
    <t>11.</t>
  </si>
  <si>
    <t>RIBOLA</t>
  </si>
  <si>
    <t>61395607720</t>
  </si>
  <si>
    <t>12.</t>
  </si>
  <si>
    <t>13.</t>
  </si>
  <si>
    <t>PEKARA PANIS</t>
  </si>
  <si>
    <t>73838001532</t>
  </si>
  <si>
    <t>UKUPNO KAT. 1.</t>
  </si>
  <si>
    <t>Kategorija 2 primatelja sredstava</t>
  </si>
  <si>
    <t>R.br.br</t>
  </si>
  <si>
    <t>Način objave isplaćenog iznosa</t>
  </si>
  <si>
    <t>Vrsta rashoda i izdatka</t>
  </si>
  <si>
    <t>31111 – Bruto plaća /neto+doprinosi+porez/</t>
  </si>
  <si>
    <t>31321 – Doprinosi za zdravstvo na plaće</t>
  </si>
  <si>
    <t>31219 – Troškovi prehrane</t>
  </si>
  <si>
    <t>32121 – Troškovi puta na posao i s posla</t>
  </si>
  <si>
    <t>32911 – Naknade za UV</t>
  </si>
  <si>
    <t>32311 – Telefon</t>
  </si>
  <si>
    <t>32234 – Benzin</t>
  </si>
  <si>
    <t>31212 – Nagrade- Jubilrna</t>
  </si>
  <si>
    <t>UKUPNO KAT. 2.</t>
  </si>
  <si>
    <t>KATEGORIJA 1.</t>
  </si>
  <si>
    <t>KATEGORIJA 2.</t>
  </si>
  <si>
    <t xml:space="preserve">UKUPNO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</si>
</sst>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General_)"/>
    <numFmt numFmtId="165" formatCode="#,##0.00_ ;\-#,##0.00\ "/>
  </numFmts>
  <fonts count="11" x14ac:knownFonts="1"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14"/>
      <color rgb="FF000000"/>
      <name val="Calibri"/>
      <family val="2"/>
      <charset val="1"/>
    </font>
    <font>
      <sz val="11"/>
      <color rgb="FF000000"/>
      <name val="Cambria"/>
      <family val="1"/>
      <charset val="238"/>
    </font>
    <font>
      <b/>
      <sz val="14"/>
      <color rgb="FF000000"/>
      <name val="Calibri"/>
      <family val="2"/>
      <charset val="1"/>
    </font>
    <font>
      <b/>
      <sz val="20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238"/>
    </font>
    <font>
      <sz val="11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49" fontId="8" fillId="0" borderId="4" xfId="0" applyNumberFormat="1" applyFont="1" applyBorder="1" applyAlignment="1">
      <alignment horizontal="left" vertical="top"/>
    </xf>
    <xf numFmtId="4" fontId="8" fillId="0" borderId="4" xfId="0" applyNumberFormat="1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49" fontId="6" fillId="0" borderId="4" xfId="0" applyNumberFormat="1" applyFont="1" applyBorder="1" applyAlignment="1">
      <alignment horizontal="left" vertical="top"/>
    </xf>
    <xf numFmtId="4" fontId="6" fillId="0" borderId="4" xfId="0" applyNumberFormat="1" applyFont="1" applyBorder="1" applyAlignment="1">
      <alignment horizontal="left" vertical="top"/>
    </xf>
    <xf numFmtId="49" fontId="6" fillId="0" borderId="8" xfId="0" applyNumberFormat="1" applyFont="1" applyBorder="1" applyAlignment="1">
      <alignment horizontal="left" vertical="top"/>
    </xf>
    <xf numFmtId="4" fontId="6" fillId="0" borderId="8" xfId="0" applyNumberFormat="1" applyFont="1" applyBorder="1" applyAlignment="1">
      <alignment horizontal="left" vertical="top"/>
    </xf>
    <xf numFmtId="49" fontId="7" fillId="0" borderId="4" xfId="0" applyNumberFormat="1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49" fontId="7" fillId="0" borderId="0" xfId="0" applyNumberFormat="1" applyFont="1" applyAlignment="1">
      <alignment horizontal="center"/>
    </xf>
    <xf numFmtId="0" fontId="5" fillId="0" borderId="0" xfId="0" applyFont="1" applyAlignment="1">
      <alignment wrapText="1"/>
    </xf>
    <xf numFmtId="0" fontId="2" fillId="0" borderId="0" xfId="0" applyFont="1" applyAlignment="1">
      <alignment horizontal="left" vertical="top" wrapText="1"/>
    </xf>
    <xf numFmtId="0" fontId="2" fillId="0" borderId="0" xfId="0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/>
    <xf numFmtId="2" fontId="2" fillId="0" borderId="0" xfId="0" applyNumberFormat="1" applyFont="1" applyAlignment="1">
      <alignment horizontal="right" vertical="top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6" fillId="0" borderId="0" xfId="0" applyFont="1"/>
    <xf numFmtId="49" fontId="6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right" vertical="top"/>
    </xf>
    <xf numFmtId="0" fontId="8" fillId="0" borderId="1" xfId="0" applyFont="1" applyBorder="1"/>
    <xf numFmtId="49" fontId="8" fillId="0" borderId="2" xfId="0" applyNumberFormat="1" applyFont="1" applyBorder="1" applyAlignment="1">
      <alignment horizontal="left"/>
    </xf>
    <xf numFmtId="0" fontId="8" fillId="0" borderId="2" xfId="0" applyFont="1" applyBorder="1" applyAlignment="1">
      <alignment wrapText="1"/>
    </xf>
    <xf numFmtId="49" fontId="8" fillId="0" borderId="2" xfId="0" applyNumberFormat="1" applyFont="1" applyBorder="1"/>
    <xf numFmtId="0" fontId="8" fillId="0" borderId="2" xfId="0" applyFont="1" applyBorder="1"/>
    <xf numFmtId="2" fontId="8" fillId="0" borderId="3" xfId="0" applyNumberFormat="1" applyFont="1" applyBorder="1" applyAlignment="1">
      <alignment horizontal="right" vertical="top"/>
    </xf>
    <xf numFmtId="0" fontId="4" fillId="0" borderId="0" xfId="0" applyFont="1"/>
    <xf numFmtId="0" fontId="6" fillId="0" borderId="4" xfId="0" applyFont="1" applyBorder="1" applyAlignment="1">
      <alignment horizontal="center"/>
    </xf>
    <xf numFmtId="49" fontId="6" fillId="0" borderId="4" xfId="0" applyNumberFormat="1" applyFont="1" applyBorder="1" applyAlignment="1">
      <alignment horizontal="left"/>
    </xf>
    <xf numFmtId="0" fontId="6" fillId="0" borderId="4" xfId="0" applyFont="1" applyBorder="1" applyAlignment="1">
      <alignment wrapText="1"/>
    </xf>
    <xf numFmtId="49" fontId="6" fillId="0" borderId="4" xfId="0" applyNumberFormat="1" applyFont="1" applyBorder="1"/>
    <xf numFmtId="0" fontId="6" fillId="0" borderId="4" xfId="0" applyFont="1" applyBorder="1"/>
    <xf numFmtId="4" fontId="6" fillId="2" borderId="4" xfId="0" applyNumberFormat="1" applyFont="1" applyFill="1" applyBorder="1" applyAlignment="1">
      <alignment horizontal="right" vertical="top"/>
    </xf>
    <xf numFmtId="0" fontId="6" fillId="0" borderId="4" xfId="0" applyFont="1" applyBorder="1" applyAlignment="1">
      <alignment horizontal="center" vertical="top"/>
    </xf>
    <xf numFmtId="49" fontId="6" fillId="0" borderId="4" xfId="0" applyNumberFormat="1" applyFont="1" applyBorder="1" applyAlignment="1">
      <alignment horizontal="left" vertical="top"/>
    </xf>
    <xf numFmtId="0" fontId="0" fillId="0" borderId="4" xfId="0" applyBorder="1" applyAlignment="1">
      <alignment vertical="top" wrapText="1"/>
    </xf>
    <xf numFmtId="0" fontId="6" fillId="0" borderId="4" xfId="0" applyFont="1" applyBorder="1" applyAlignment="1">
      <alignment horizontal="left" vertical="top"/>
    </xf>
    <xf numFmtId="164" fontId="9" fillId="0" borderId="4" xfId="1" applyNumberFormat="1" applyFont="1" applyBorder="1" applyAlignment="1">
      <alignment horizontal="left" vertical="center" wrapText="1"/>
    </xf>
    <xf numFmtId="4" fontId="6" fillId="0" borderId="4" xfId="0" applyNumberFormat="1" applyFont="1" applyBorder="1" applyAlignment="1">
      <alignment horizontal="right" vertical="top"/>
    </xf>
    <xf numFmtId="0" fontId="2" fillId="0" borderId="0" xfId="0" applyFont="1" applyAlignment="1">
      <alignment horizontal="left" vertical="top"/>
    </xf>
    <xf numFmtId="164" fontId="10" fillId="0" borderId="4" xfId="1" applyNumberFormat="1" applyFont="1" applyBorder="1" applyAlignment="1">
      <alignment horizontal="left" vertical="center" wrapText="1"/>
    </xf>
    <xf numFmtId="0" fontId="6" fillId="0" borderId="4" xfId="0" applyFont="1" applyBorder="1" applyAlignment="1">
      <alignment vertical="top" wrapText="1"/>
    </xf>
    <xf numFmtId="0" fontId="6" fillId="0" borderId="5" xfId="0" applyFont="1" applyBorder="1" applyAlignment="1">
      <alignment horizontal="left" vertical="top"/>
    </xf>
    <xf numFmtId="49" fontId="7" fillId="0" borderId="6" xfId="0" applyNumberFormat="1" applyFont="1" applyBorder="1" applyAlignment="1">
      <alignment horizontal="left" vertical="top"/>
    </xf>
    <xf numFmtId="0" fontId="6" fillId="0" borderId="6" xfId="0" applyFont="1" applyBorder="1" applyAlignment="1">
      <alignment horizontal="left" vertical="top"/>
    </xf>
    <xf numFmtId="49" fontId="6" fillId="0" borderId="6" xfId="0" applyNumberFormat="1" applyFont="1" applyBorder="1" applyAlignment="1">
      <alignment horizontal="left" vertical="top"/>
    </xf>
    <xf numFmtId="165" fontId="7" fillId="0" borderId="7" xfId="0" applyNumberFormat="1" applyFont="1" applyBorder="1" applyAlignment="1">
      <alignment horizontal="right" vertical="top"/>
    </xf>
    <xf numFmtId="0" fontId="6" fillId="0" borderId="0" xfId="0" applyFont="1" applyAlignment="1">
      <alignment horizontal="left" vertical="top"/>
    </xf>
    <xf numFmtId="49" fontId="7" fillId="0" borderId="0" xfId="0" applyNumberFormat="1" applyFont="1" applyAlignment="1">
      <alignment horizontal="left" vertical="top"/>
    </xf>
    <xf numFmtId="49" fontId="6" fillId="0" borderId="0" xfId="0" applyNumberFormat="1" applyFont="1" applyAlignment="1">
      <alignment horizontal="left" vertical="top"/>
    </xf>
    <xf numFmtId="165" fontId="7" fillId="0" borderId="0" xfId="0" applyNumberFormat="1" applyFont="1" applyAlignment="1">
      <alignment horizontal="right" vertical="top"/>
    </xf>
    <xf numFmtId="0" fontId="7" fillId="0" borderId="4" xfId="0" applyFont="1" applyBorder="1" applyAlignment="1">
      <alignment vertical="top"/>
    </xf>
    <xf numFmtId="0" fontId="6" fillId="0" borderId="8" xfId="0" applyFont="1" applyBorder="1" applyAlignment="1">
      <alignment horizontal="center" vertical="top"/>
    </xf>
    <xf numFmtId="4" fontId="6" fillId="2" borderId="0" xfId="0" applyNumberFormat="1" applyFont="1" applyFill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49" fontId="6" fillId="0" borderId="10" xfId="0" applyNumberFormat="1" applyFont="1" applyBorder="1" applyAlignment="1">
      <alignment horizontal="left" vertical="top"/>
    </xf>
    <xf numFmtId="49" fontId="6" fillId="0" borderId="11" xfId="0" applyNumberFormat="1" applyFont="1" applyBorder="1" applyAlignment="1">
      <alignment horizontal="left" vertical="top"/>
    </xf>
    <xf numFmtId="4" fontId="6" fillId="2" borderId="12" xfId="0" applyNumberFormat="1" applyFont="1" applyFill="1" applyBorder="1" applyAlignment="1">
      <alignment horizontal="left" vertical="top"/>
    </xf>
    <xf numFmtId="0" fontId="6" fillId="0" borderId="13" xfId="0" applyFont="1" applyBorder="1" applyAlignment="1">
      <alignment horizontal="left" vertical="top"/>
    </xf>
    <xf numFmtId="4" fontId="6" fillId="2" borderId="14" xfId="0" applyNumberFormat="1" applyFont="1" applyFill="1" applyBorder="1" applyAlignment="1">
      <alignment horizontal="left" vertical="top"/>
    </xf>
    <xf numFmtId="0" fontId="6" fillId="0" borderId="15" xfId="0" applyFont="1" applyBorder="1" applyAlignment="1">
      <alignment horizontal="left" vertical="top"/>
    </xf>
    <xf numFmtId="49" fontId="6" fillId="0" borderId="9" xfId="0" applyNumberFormat="1" applyFont="1" applyBorder="1" applyAlignment="1">
      <alignment horizontal="left" vertical="top"/>
    </xf>
    <xf numFmtId="0" fontId="6" fillId="0" borderId="4" xfId="0" applyFont="1" applyBorder="1" applyAlignment="1">
      <alignment vertical="top"/>
    </xf>
    <xf numFmtId="0" fontId="6" fillId="0" borderId="0" xfId="0" applyFont="1" applyAlignment="1">
      <alignment vertical="top"/>
    </xf>
    <xf numFmtId="49" fontId="6" fillId="0" borderId="0" xfId="0" applyNumberFormat="1" applyFont="1"/>
    <xf numFmtId="4" fontId="6" fillId="0" borderId="0" xfId="0" applyNumberFormat="1" applyFont="1" applyAlignment="1">
      <alignment horizontal="right"/>
    </xf>
    <xf numFmtId="0" fontId="8" fillId="0" borderId="0" xfId="0" applyFont="1" applyAlignment="1">
      <alignment horizontal="left" vertical="top"/>
    </xf>
    <xf numFmtId="4" fontId="8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</cellXfs>
  <cellStyles count="2">
    <cellStyle name="Normalno" xfId="0" builtinId="0"/>
    <cellStyle name="Normalno 2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13680</xdr:colOff>
      <xdr:row>0</xdr:row>
      <xdr:rowOff>0</xdr:rowOff>
    </xdr:from>
    <xdr:to>
      <xdr:col>1</xdr:col>
      <xdr:colOff>1513440</xdr:colOff>
      <xdr:row>5</xdr:row>
      <xdr:rowOff>16560</xdr:rowOff>
    </xdr:to>
    <xdr:pic>
      <xdr:nvPicPr>
        <xdr:cNvPr id="2" name="Picture 3" descr="hpms-logo-B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0"/>
          <a:ext cx="1892160" cy="142992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55"/>
  <sheetViews>
    <sheetView showGridLines="0" tabSelected="1" topLeftCell="A16" zoomScale="70" zoomScaleNormal="70" workbookViewId="0">
      <selection activeCell="A25" sqref="A25"/>
    </sheetView>
  </sheetViews>
  <sheetFormatPr defaultColWidth="9.140625" defaultRowHeight="18.75" x14ac:dyDescent="0.3"/>
  <cols>
    <col min="1" max="1" width="5.5703125" style="13" customWidth="1"/>
    <col min="2" max="2" width="23.140625" style="14" customWidth="1"/>
    <col min="3" max="3" width="36" style="13" customWidth="1"/>
    <col min="4" max="4" width="17.7109375" style="15" customWidth="1"/>
    <col min="5" max="5" width="21.28515625" style="13" customWidth="1"/>
    <col min="6" max="6" width="51.5703125" style="13" customWidth="1"/>
    <col min="7" max="7" width="19.140625" style="16" customWidth="1"/>
    <col min="8" max="16383" width="9.140625" style="13"/>
    <col min="16384" max="16384" width="11.5703125" style="13" customWidth="1"/>
  </cols>
  <sheetData>
    <row r="1" spans="1:18" ht="21.75" customHeight="1" x14ac:dyDescent="0.3">
      <c r="A1" s="17"/>
      <c r="C1" s="12" t="s">
        <v>0</v>
      </c>
      <c r="D1" s="12"/>
      <c r="E1" s="18"/>
    </row>
    <row r="2" spans="1:18" x14ac:dyDescent="0.3">
      <c r="A2" s="17"/>
      <c r="C2" s="12"/>
      <c r="D2" s="12"/>
      <c r="E2" s="18"/>
    </row>
    <row r="3" spans="1:18" ht="37.5" customHeight="1" x14ac:dyDescent="0.3">
      <c r="A3" s="17"/>
      <c r="C3" s="12"/>
      <c r="D3" s="12"/>
      <c r="E3" s="18"/>
    </row>
    <row r="4" spans="1:18" x14ac:dyDescent="0.3">
      <c r="C4" s="12"/>
      <c r="D4" s="12"/>
    </row>
    <row r="5" spans="1:18" x14ac:dyDescent="0.3">
      <c r="C5" s="12"/>
      <c r="D5" s="12"/>
    </row>
    <row r="6" spans="1:18" x14ac:dyDescent="0.3">
      <c r="C6" s="12"/>
      <c r="D6" s="12"/>
    </row>
    <row r="7" spans="1:18" ht="22.5" customHeight="1" x14ac:dyDescent="0.4">
      <c r="C7" s="11" t="s">
        <v>1</v>
      </c>
      <c r="D7" s="11"/>
      <c r="E7" s="11"/>
      <c r="F7" s="11"/>
      <c r="G7" s="11"/>
    </row>
    <row r="8" spans="1:18" ht="17.25" customHeight="1" x14ac:dyDescent="0.3">
      <c r="A8" s="19"/>
      <c r="B8" s="20"/>
      <c r="C8" s="19"/>
      <c r="D8" s="19"/>
      <c r="E8" s="19"/>
      <c r="F8" s="19"/>
      <c r="G8" s="21"/>
    </row>
    <row r="9" spans="1:18" ht="17.25" customHeight="1" x14ac:dyDescent="0.3">
      <c r="A9" s="10" t="s">
        <v>2</v>
      </c>
      <c r="B9" s="10"/>
      <c r="C9" s="10"/>
      <c r="D9" s="19"/>
      <c r="E9" s="19"/>
      <c r="F9" s="19"/>
      <c r="G9" s="21"/>
    </row>
    <row r="10" spans="1:18" x14ac:dyDescent="0.3">
      <c r="A10" s="22" t="s">
        <v>3</v>
      </c>
      <c r="B10" s="23" t="s">
        <v>4</v>
      </c>
      <c r="C10" s="24" t="s">
        <v>5</v>
      </c>
      <c r="D10" s="25" t="s">
        <v>6</v>
      </c>
      <c r="E10" s="26" t="s">
        <v>7</v>
      </c>
      <c r="F10" s="26" t="s">
        <v>8</v>
      </c>
      <c r="G10" s="27" t="s">
        <v>9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</row>
    <row r="11" spans="1:18" s="28" customFormat="1" x14ac:dyDescent="0.3">
      <c r="A11" s="29" t="s">
        <v>10</v>
      </c>
      <c r="B11" s="30" t="s">
        <v>11</v>
      </c>
      <c r="C11" s="31" t="s">
        <v>12</v>
      </c>
      <c r="D11" s="32" t="s">
        <v>13</v>
      </c>
      <c r="E11" s="33" t="s">
        <v>14</v>
      </c>
      <c r="F11" s="33" t="s">
        <v>15</v>
      </c>
      <c r="G11" s="34">
        <v>11.15</v>
      </c>
    </row>
    <row r="12" spans="1:18" ht="21.75" customHeight="1" x14ac:dyDescent="0.3">
      <c r="A12" s="35" t="s">
        <v>16</v>
      </c>
      <c r="B12" s="36" t="s">
        <v>17</v>
      </c>
      <c r="C12" s="37" t="s">
        <v>18</v>
      </c>
      <c r="D12" s="36" t="s">
        <v>19</v>
      </c>
      <c r="E12" s="38" t="s">
        <v>19</v>
      </c>
      <c r="F12" s="39" t="s">
        <v>15</v>
      </c>
      <c r="G12" s="40">
        <v>35</v>
      </c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</row>
    <row r="13" spans="1:18" ht="21.75" customHeight="1" x14ac:dyDescent="0.3">
      <c r="A13" s="35" t="s">
        <v>20</v>
      </c>
      <c r="B13" s="36" t="s">
        <v>21</v>
      </c>
      <c r="C13" s="37" t="s">
        <v>22</v>
      </c>
      <c r="D13" s="36" t="s">
        <v>23</v>
      </c>
      <c r="E13" s="38" t="s">
        <v>24</v>
      </c>
      <c r="F13" s="39" t="s">
        <v>15</v>
      </c>
      <c r="G13" s="40">
        <v>49.83</v>
      </c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</row>
    <row r="14" spans="1:18" ht="21.75" customHeight="1" x14ac:dyDescent="0.3">
      <c r="A14" s="35" t="s">
        <v>25</v>
      </c>
      <c r="B14" s="36" t="s">
        <v>26</v>
      </c>
      <c r="C14" s="37" t="s">
        <v>27</v>
      </c>
      <c r="D14" s="36" t="s">
        <v>28</v>
      </c>
      <c r="E14" s="38" t="s">
        <v>24</v>
      </c>
      <c r="F14" s="42" t="s">
        <v>29</v>
      </c>
      <c r="G14" s="40">
        <v>83.44</v>
      </c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</row>
    <row r="15" spans="1:18" ht="21.75" customHeight="1" x14ac:dyDescent="0.3">
      <c r="A15" s="35" t="s">
        <v>30</v>
      </c>
      <c r="B15" s="36" t="s">
        <v>31</v>
      </c>
      <c r="C15" s="37" t="s">
        <v>32</v>
      </c>
      <c r="D15" s="36" t="s">
        <v>33</v>
      </c>
      <c r="E15" s="38" t="s">
        <v>14</v>
      </c>
      <c r="F15" s="39" t="s">
        <v>34</v>
      </c>
      <c r="G15" s="40">
        <v>220</v>
      </c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</row>
    <row r="16" spans="1:18" ht="21.75" customHeight="1" x14ac:dyDescent="0.3">
      <c r="A16" s="35" t="s">
        <v>35</v>
      </c>
      <c r="B16" s="36" t="s">
        <v>36</v>
      </c>
      <c r="C16" s="43" t="s">
        <v>37</v>
      </c>
      <c r="D16" s="36" t="s">
        <v>38</v>
      </c>
      <c r="E16" s="38" t="s">
        <v>24</v>
      </c>
      <c r="F16" s="42" t="s">
        <v>15</v>
      </c>
      <c r="G16" s="34">
        <v>122.5</v>
      </c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</row>
    <row r="17" spans="1:18" ht="21.75" customHeight="1" x14ac:dyDescent="0.3">
      <c r="A17" s="35" t="s">
        <v>39</v>
      </c>
      <c r="B17" s="36" t="s">
        <v>40</v>
      </c>
      <c r="C17" s="43" t="s">
        <v>41</v>
      </c>
      <c r="D17" s="36"/>
      <c r="E17" s="38" t="s">
        <v>42</v>
      </c>
      <c r="F17" s="42" t="s">
        <v>43</v>
      </c>
      <c r="G17" s="34">
        <v>50</v>
      </c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</row>
    <row r="18" spans="1:18" ht="21.75" customHeight="1" x14ac:dyDescent="0.3">
      <c r="A18" s="35" t="s">
        <v>44</v>
      </c>
      <c r="B18" s="36" t="s">
        <v>45</v>
      </c>
      <c r="C18" s="43" t="s">
        <v>46</v>
      </c>
      <c r="D18" s="36" t="s">
        <v>19</v>
      </c>
      <c r="E18" s="38" t="s">
        <v>19</v>
      </c>
      <c r="F18" s="42" t="s">
        <v>47</v>
      </c>
      <c r="G18" s="34">
        <v>3200</v>
      </c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</row>
    <row r="19" spans="1:18" ht="21.75" customHeight="1" x14ac:dyDescent="0.3">
      <c r="A19" s="35" t="s">
        <v>48</v>
      </c>
      <c r="B19" s="36" t="s">
        <v>49</v>
      </c>
      <c r="C19" s="43" t="s">
        <v>50</v>
      </c>
      <c r="D19" s="36" t="s">
        <v>51</v>
      </c>
      <c r="E19" s="38" t="s">
        <v>52</v>
      </c>
      <c r="F19" s="42" t="s">
        <v>53</v>
      </c>
      <c r="G19" s="34">
        <v>5.98</v>
      </c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</row>
    <row r="20" spans="1:18" ht="21.75" customHeight="1" x14ac:dyDescent="0.3">
      <c r="A20" s="35" t="s">
        <v>54</v>
      </c>
      <c r="B20" s="36" t="s">
        <v>49</v>
      </c>
      <c r="C20" s="43" t="s">
        <v>55</v>
      </c>
      <c r="D20" s="36" t="s">
        <v>56</v>
      </c>
      <c r="E20" s="38" t="s">
        <v>52</v>
      </c>
      <c r="F20" s="42" t="s">
        <v>53</v>
      </c>
      <c r="G20" s="40">
        <v>20</v>
      </c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</row>
    <row r="21" spans="1:18" ht="21.75" customHeight="1" x14ac:dyDescent="0.3">
      <c r="A21" s="35" t="s">
        <v>57</v>
      </c>
      <c r="B21" s="36" t="s">
        <v>49</v>
      </c>
      <c r="C21" s="43" t="s">
        <v>58</v>
      </c>
      <c r="D21" s="36" t="s">
        <v>59</v>
      </c>
      <c r="E21" s="38" t="s">
        <v>52</v>
      </c>
      <c r="F21" s="42" t="s">
        <v>53</v>
      </c>
      <c r="G21" s="40">
        <v>35.270000000000003</v>
      </c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</row>
    <row r="22" spans="1:18" ht="21.75" customHeight="1" x14ac:dyDescent="0.3">
      <c r="A22" s="35" t="s">
        <v>60</v>
      </c>
      <c r="B22" s="36" t="s">
        <v>49</v>
      </c>
      <c r="C22" s="43" t="s">
        <v>58</v>
      </c>
      <c r="D22" s="36" t="s">
        <v>59</v>
      </c>
      <c r="E22" s="38" t="s">
        <v>14</v>
      </c>
      <c r="F22" s="42" t="s">
        <v>53</v>
      </c>
      <c r="G22" s="40">
        <v>11.55</v>
      </c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</row>
    <row r="23" spans="1:18" ht="21.75" customHeight="1" x14ac:dyDescent="0.3">
      <c r="A23" s="35" t="s">
        <v>61</v>
      </c>
      <c r="B23" s="36" t="s">
        <v>49</v>
      </c>
      <c r="C23" s="43" t="s">
        <v>62</v>
      </c>
      <c r="D23" s="36" t="s">
        <v>63</v>
      </c>
      <c r="E23" s="38" t="s">
        <v>14</v>
      </c>
      <c r="F23" s="42" t="s">
        <v>53</v>
      </c>
      <c r="G23" s="40">
        <v>39</v>
      </c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</row>
    <row r="24" spans="1:18" ht="21.75" customHeight="1" x14ac:dyDescent="0.3">
      <c r="A24" s="44"/>
      <c r="B24" s="45" t="s">
        <v>64</v>
      </c>
      <c r="C24" s="46"/>
      <c r="D24" s="47"/>
      <c r="E24" s="46"/>
      <c r="F24" s="46"/>
      <c r="G24" s="48">
        <f>G11+G12+G13+G14+G15+G16+G17+G18+G19+G20+G21+G22+G23</f>
        <v>3883.7200000000003</v>
      </c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</row>
    <row r="25" spans="1:18" ht="21.75" customHeight="1" x14ac:dyDescent="0.3">
      <c r="A25" s="49"/>
      <c r="B25" s="50"/>
      <c r="C25" s="49"/>
      <c r="D25" s="51"/>
      <c r="E25" s="49"/>
      <c r="F25" s="49"/>
      <c r="G25" s="52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</row>
    <row r="26" spans="1:18" ht="21.75" customHeight="1" x14ac:dyDescent="0.3">
      <c r="A26" s="49"/>
      <c r="B26" s="50"/>
      <c r="C26" s="49"/>
      <c r="D26" s="51"/>
      <c r="E26" s="49"/>
      <c r="F26" s="49"/>
      <c r="G26" s="52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</row>
    <row r="27" spans="1:18" ht="21.75" customHeight="1" x14ac:dyDescent="0.3">
      <c r="A27" s="49"/>
      <c r="B27" s="50"/>
      <c r="C27" s="49"/>
      <c r="D27" s="51"/>
      <c r="E27" s="49"/>
      <c r="F27" s="49"/>
      <c r="G27" s="52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</row>
    <row r="28" spans="1:18" ht="21.75" customHeight="1" x14ac:dyDescent="0.3">
      <c r="A28" s="49"/>
      <c r="B28" s="50"/>
      <c r="C28" s="49"/>
      <c r="D28" s="51"/>
      <c r="E28" s="49"/>
      <c r="F28" s="49"/>
      <c r="G28" s="52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</row>
    <row r="29" spans="1:18" ht="21.75" customHeight="1" x14ac:dyDescent="0.3">
      <c r="A29" s="10" t="s">
        <v>65</v>
      </c>
      <c r="B29" s="10"/>
      <c r="C29" s="10"/>
      <c r="D29" s="51"/>
      <c r="E29" s="49"/>
      <c r="F29" s="49"/>
      <c r="G29" s="52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</row>
    <row r="30" spans="1:18" ht="21.75" customHeight="1" x14ac:dyDescent="0.3">
      <c r="A30" s="53" t="s">
        <v>66</v>
      </c>
      <c r="B30" s="9" t="s">
        <v>67</v>
      </c>
      <c r="C30" s="9"/>
      <c r="D30" s="8" t="s">
        <v>68</v>
      </c>
      <c r="E30" s="8"/>
      <c r="F30" s="49"/>
      <c r="G30" s="2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</row>
    <row r="31" spans="1:18" ht="21.75" customHeight="1" x14ac:dyDescent="0.3">
      <c r="A31" s="54" t="s">
        <v>10</v>
      </c>
      <c r="B31" s="7">
        <v>22360.32</v>
      </c>
      <c r="C31" s="7"/>
      <c r="D31" s="6" t="s">
        <v>69</v>
      </c>
      <c r="E31" s="6"/>
      <c r="F31" s="49"/>
      <c r="G31" s="2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</row>
    <row r="32" spans="1:18" ht="21.75" customHeight="1" x14ac:dyDescent="0.3">
      <c r="A32" s="35" t="s">
        <v>16</v>
      </c>
      <c r="B32" s="5">
        <v>3617.46</v>
      </c>
      <c r="C32" s="5"/>
      <c r="D32" s="4" t="s">
        <v>70</v>
      </c>
      <c r="E32" s="4"/>
      <c r="F32" s="49"/>
      <c r="G32" s="2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</row>
    <row r="33" spans="1:18" ht="21.75" customHeight="1" x14ac:dyDescent="0.3">
      <c r="A33" s="35" t="s">
        <v>20</v>
      </c>
      <c r="B33" s="5">
        <v>1300</v>
      </c>
      <c r="C33" s="5"/>
      <c r="D33" s="4" t="s">
        <v>71</v>
      </c>
      <c r="E33" s="4"/>
      <c r="F33" s="49"/>
      <c r="G33" s="2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</row>
    <row r="34" spans="1:18" ht="21.75" customHeight="1" x14ac:dyDescent="0.3">
      <c r="A34" s="35" t="s">
        <v>25</v>
      </c>
      <c r="B34" s="5">
        <v>875.6</v>
      </c>
      <c r="C34" s="5"/>
      <c r="D34" s="4" t="s">
        <v>72</v>
      </c>
      <c r="E34" s="4"/>
      <c r="F34" s="49"/>
      <c r="G34" s="2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</row>
    <row r="35" spans="1:18" ht="21.75" customHeight="1" x14ac:dyDescent="0.3">
      <c r="A35" s="35" t="s">
        <v>30</v>
      </c>
      <c r="B35" s="3">
        <v>834.05</v>
      </c>
      <c r="C35" s="3"/>
      <c r="D35" s="4" t="s">
        <v>73</v>
      </c>
      <c r="E35" s="4"/>
      <c r="F35" s="49"/>
      <c r="G35" s="2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</row>
    <row r="36" spans="1:18" ht="21.75" customHeight="1" x14ac:dyDescent="0.3">
      <c r="A36" s="35" t="s">
        <v>35</v>
      </c>
      <c r="B36" s="55">
        <v>39.82</v>
      </c>
      <c r="C36" s="56"/>
      <c r="D36" s="57" t="s">
        <v>74</v>
      </c>
      <c r="E36" s="58"/>
      <c r="F36" s="49"/>
      <c r="G36" s="2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</row>
    <row r="37" spans="1:18" ht="21.75" customHeight="1" x14ac:dyDescent="0.3">
      <c r="A37" s="35" t="s">
        <v>39</v>
      </c>
      <c r="B37" s="59">
        <v>49.11</v>
      </c>
      <c r="C37" s="60"/>
      <c r="D37" s="57" t="s">
        <v>75</v>
      </c>
      <c r="E37" s="58"/>
      <c r="F37" s="49"/>
      <c r="G37" s="2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</row>
    <row r="38" spans="1:18" ht="21.75" customHeight="1" x14ac:dyDescent="0.3">
      <c r="A38" s="35" t="s">
        <v>48</v>
      </c>
      <c r="B38" s="61">
        <v>3831.33</v>
      </c>
      <c r="C38" s="62"/>
      <c r="D38" s="51" t="s">
        <v>76</v>
      </c>
      <c r="E38" s="63"/>
      <c r="F38" s="49"/>
      <c r="G38" s="2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</row>
    <row r="39" spans="1:18" ht="21.75" customHeight="1" x14ac:dyDescent="0.3">
      <c r="A39" s="64"/>
      <c r="B39" s="2">
        <f>B31+B32+B33+B34+B35+B36+B37+B38</f>
        <v>32907.689999999995</v>
      </c>
      <c r="C39" s="2"/>
      <c r="D39" s="1" t="s">
        <v>77</v>
      </c>
      <c r="E39" s="1"/>
      <c r="F39" s="49"/>
      <c r="G39" s="2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</row>
    <row r="40" spans="1:18" ht="21.75" customHeight="1" x14ac:dyDescent="0.3">
      <c r="A40" s="65"/>
      <c r="B40" s="65"/>
      <c r="C40" s="19"/>
      <c r="D40" s="66"/>
      <c r="E40" s="19"/>
      <c r="F40" s="49"/>
      <c r="G40" s="2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</row>
    <row r="41" spans="1:18" ht="21.75" customHeight="1" x14ac:dyDescent="0.3">
      <c r="A41" s="65"/>
      <c r="B41" s="49" t="s">
        <v>78</v>
      </c>
      <c r="C41" s="67">
        <f>G24</f>
        <v>3883.7200000000003</v>
      </c>
      <c r="D41" s="66"/>
      <c r="E41" s="19"/>
      <c r="F41" s="49"/>
      <c r="G41" s="2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</row>
    <row r="42" spans="1:18" ht="21.75" customHeight="1" x14ac:dyDescent="0.3">
      <c r="A42" s="65"/>
      <c r="B42" s="49" t="s">
        <v>79</v>
      </c>
      <c r="C42" s="67">
        <f>B39</f>
        <v>32907.689999999995</v>
      </c>
      <c r="D42" s="66"/>
      <c r="E42" s="19"/>
      <c r="F42" s="49"/>
      <c r="G42" s="2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</row>
    <row r="43" spans="1:18" ht="21.75" customHeight="1" x14ac:dyDescent="0.3">
      <c r="A43" s="65"/>
      <c r="B43" s="68" t="s">
        <v>80</v>
      </c>
      <c r="C43" s="69">
        <f>C41+C42</f>
        <v>36791.409999999996</v>
      </c>
      <c r="D43" s="66"/>
      <c r="E43" s="19"/>
      <c r="F43" s="19"/>
      <c r="G43" s="2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</row>
    <row r="44" spans="1:18" ht="21.75" customHeight="1" x14ac:dyDescent="0.3">
      <c r="A44" s="65"/>
      <c r="B44" s="65"/>
      <c r="C44" s="19"/>
      <c r="D44" s="66"/>
      <c r="E44" s="19"/>
      <c r="F44" s="19"/>
      <c r="G44" s="2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</row>
    <row r="45" spans="1:18" ht="21.75" customHeight="1" x14ac:dyDescent="0.3">
      <c r="A45" s="65"/>
      <c r="B45" s="65"/>
      <c r="C45" s="19"/>
      <c r="D45" s="66"/>
      <c r="E45" s="19"/>
      <c r="F45" s="19"/>
      <c r="G45" s="2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</row>
    <row r="46" spans="1:18" ht="21.75" customHeight="1" x14ac:dyDescent="0.3">
      <c r="A46" s="65"/>
      <c r="B46" s="65"/>
      <c r="C46" s="19"/>
      <c r="D46" s="66"/>
      <c r="E46" s="19"/>
      <c r="F46" s="19"/>
      <c r="G46" s="2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</row>
    <row r="47" spans="1:18" ht="21.75" customHeight="1" x14ac:dyDescent="0.3">
      <c r="A47" s="65"/>
      <c r="B47" s="65"/>
      <c r="C47" s="19"/>
      <c r="D47" s="66"/>
      <c r="E47" s="19"/>
      <c r="F47" s="19"/>
      <c r="G47" s="2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</row>
    <row r="48" spans="1:18" ht="21.75" customHeight="1" x14ac:dyDescent="0.3">
      <c r="A48" s="65"/>
      <c r="B48" s="65"/>
      <c r="C48" s="19"/>
      <c r="D48" s="66"/>
      <c r="E48" s="19"/>
      <c r="F48" s="19"/>
      <c r="G48" s="2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</row>
    <row r="49" spans="1:18" ht="21.75" customHeight="1" x14ac:dyDescent="0.3">
      <c r="A49" s="19"/>
      <c r="B49" s="20"/>
      <c r="C49" s="19"/>
      <c r="D49" s="66"/>
      <c r="E49" s="19"/>
      <c r="F49" s="19"/>
      <c r="G49" s="2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</row>
    <row r="50" spans="1:18" ht="21.6" customHeight="1" x14ac:dyDescent="0.3">
      <c r="A50" s="19"/>
      <c r="B50" s="20"/>
      <c r="C50" s="19"/>
      <c r="D50" s="66"/>
      <c r="E50" s="19"/>
      <c r="F50" s="70"/>
      <c r="G50" s="2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</row>
    <row r="51" spans="1:18" ht="21.75" customHeight="1" x14ac:dyDescent="0.3">
      <c r="A51" s="19"/>
      <c r="B51" s="20"/>
      <c r="C51" s="19"/>
      <c r="D51" s="66"/>
      <c r="E51" s="19"/>
      <c r="F51" s="19"/>
      <c r="G51" s="2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</row>
    <row r="52" spans="1:18" ht="21.75" customHeight="1" x14ac:dyDescent="0.3">
      <c r="A52" s="19"/>
      <c r="B52" s="20"/>
      <c r="C52" s="19"/>
      <c r="D52" s="66"/>
      <c r="E52" s="19"/>
      <c r="F52" s="19"/>
      <c r="G52" s="2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</row>
    <row r="53" spans="1:18" ht="21.75" customHeight="1" x14ac:dyDescent="0.3">
      <c r="A53" s="19"/>
      <c r="B53" s="20"/>
      <c r="C53" s="19"/>
      <c r="D53" s="66"/>
      <c r="E53" s="19"/>
      <c r="F53" s="19"/>
      <c r="G53" s="2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</row>
    <row r="54" spans="1:18" ht="21.75" customHeight="1" x14ac:dyDescent="0.3">
      <c r="A54" s="19"/>
      <c r="B54" s="20"/>
      <c r="C54" s="19"/>
      <c r="D54" s="66"/>
      <c r="E54" s="19"/>
      <c r="F54" s="19"/>
      <c r="G54" s="2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</row>
    <row r="55" spans="1:18" ht="21.75" customHeight="1" x14ac:dyDescent="0.3">
      <c r="A55" s="19"/>
      <c r="B55" s="20"/>
      <c r="C55" s="19"/>
      <c r="D55" s="66"/>
      <c r="E55" s="19"/>
      <c r="F55" s="19"/>
      <c r="G55" s="2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</row>
    <row r="56" spans="1:18" ht="21.75" customHeight="1" x14ac:dyDescent="0.3">
      <c r="A56" s="19"/>
      <c r="B56" s="20"/>
      <c r="C56" s="19"/>
      <c r="D56" s="66"/>
      <c r="E56" s="19"/>
      <c r="F56" s="19"/>
      <c r="G56" s="2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</row>
    <row r="57" spans="1:18" ht="21.75" customHeight="1" x14ac:dyDescent="0.3">
      <c r="A57" s="19"/>
      <c r="B57" s="20"/>
      <c r="C57" s="19"/>
      <c r="D57" s="66"/>
      <c r="E57" s="19"/>
      <c r="F57" s="19"/>
      <c r="G57" s="2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</row>
    <row r="58" spans="1:18" ht="21.75" customHeight="1" x14ac:dyDescent="0.3">
      <c r="A58" s="19"/>
      <c r="B58" s="20"/>
      <c r="C58" s="19"/>
      <c r="D58" s="66"/>
      <c r="E58" s="19"/>
      <c r="F58" s="19"/>
      <c r="G58" s="2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</row>
    <row r="59" spans="1:18" ht="21.75" customHeight="1" x14ac:dyDescent="0.3">
      <c r="A59" s="19"/>
      <c r="B59" s="20"/>
      <c r="C59" s="19"/>
      <c r="D59" s="66"/>
      <c r="E59" s="19"/>
      <c r="F59" s="19"/>
      <c r="G59" s="2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</row>
    <row r="60" spans="1:18" ht="21.75" customHeight="1" x14ac:dyDescent="0.3">
      <c r="A60" s="19"/>
      <c r="B60" s="20"/>
      <c r="C60" s="19"/>
      <c r="D60" s="66"/>
      <c r="E60" s="19"/>
      <c r="F60" s="19"/>
      <c r="G60" s="2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</row>
    <row r="61" spans="1:18" ht="21.75" customHeight="1" x14ac:dyDescent="0.3">
      <c r="A61" s="19"/>
      <c r="B61" s="20"/>
      <c r="C61" s="19"/>
      <c r="D61" s="66"/>
      <c r="E61" s="19"/>
      <c r="F61" s="19"/>
      <c r="G61" s="2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</row>
    <row r="62" spans="1:18" ht="21.75" customHeight="1" x14ac:dyDescent="0.3">
      <c r="A62" s="19"/>
      <c r="B62" s="20"/>
      <c r="C62" s="19"/>
      <c r="D62" s="66"/>
      <c r="E62" s="19"/>
      <c r="F62" s="19"/>
      <c r="G62" s="2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</row>
    <row r="63" spans="1:18" ht="21.75" customHeight="1" x14ac:dyDescent="0.3">
      <c r="A63" s="19"/>
      <c r="B63" s="20"/>
      <c r="C63" s="19"/>
      <c r="D63" s="66"/>
      <c r="E63" s="19"/>
      <c r="F63" s="19"/>
      <c r="G63" s="2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</row>
    <row r="64" spans="1:18" ht="21.75" customHeight="1" x14ac:dyDescent="0.3">
      <c r="A64" s="19"/>
      <c r="B64" s="20"/>
      <c r="C64" s="19"/>
      <c r="D64" s="66"/>
      <c r="E64" s="19"/>
      <c r="F64" s="19"/>
      <c r="G64" s="2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</row>
    <row r="65" spans="1:18 16384:16384" ht="21.75" customHeight="1" x14ac:dyDescent="0.3">
      <c r="A65" s="19"/>
      <c r="B65" s="20"/>
      <c r="C65" s="19"/>
      <c r="D65" s="66"/>
      <c r="E65" s="19"/>
      <c r="F65" s="19"/>
      <c r="G65" s="2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</row>
    <row r="66" spans="1:18 16384:16384" ht="21.75" customHeight="1" x14ac:dyDescent="0.3">
      <c r="A66" s="19"/>
      <c r="B66" s="20"/>
      <c r="C66" s="19"/>
      <c r="D66" s="66"/>
      <c r="E66" s="19"/>
      <c r="F66" s="19"/>
      <c r="G66" s="2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</row>
    <row r="67" spans="1:18 16384:16384" ht="21.75" customHeight="1" x14ac:dyDescent="0.3">
      <c r="A67" s="19"/>
      <c r="B67" s="20"/>
      <c r="C67" s="19"/>
      <c r="D67" s="66"/>
      <c r="E67" s="19"/>
      <c r="F67" s="19"/>
      <c r="G67" s="2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XFD67" s="28"/>
    </row>
    <row r="68" spans="1:18 16384:16384" ht="21.75" customHeight="1" x14ac:dyDescent="0.3">
      <c r="A68" s="19"/>
      <c r="B68" s="20"/>
      <c r="C68" s="19"/>
      <c r="D68" s="66"/>
      <c r="E68" s="19"/>
      <c r="F68" s="19"/>
      <c r="G68" s="2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XFD68" s="28"/>
    </row>
    <row r="69" spans="1:18 16384:16384" ht="21.75" customHeight="1" x14ac:dyDescent="0.3">
      <c r="A69" s="19"/>
      <c r="B69" s="20"/>
      <c r="C69" s="19"/>
      <c r="D69" s="66"/>
      <c r="E69" s="19"/>
      <c r="F69" s="19"/>
      <c r="G69" s="2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XFD69" s="41"/>
    </row>
    <row r="70" spans="1:18 16384:16384" ht="21.75" customHeight="1" x14ac:dyDescent="0.3">
      <c r="A70" s="19"/>
      <c r="B70" s="20"/>
      <c r="C70" s="19"/>
      <c r="D70" s="66"/>
      <c r="E70" s="19"/>
      <c r="F70" s="19"/>
      <c r="G70" s="2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XFD70" s="41"/>
    </row>
    <row r="71" spans="1:18 16384:16384" ht="21.75" customHeight="1" x14ac:dyDescent="0.3">
      <c r="A71" s="19"/>
      <c r="B71" s="20"/>
      <c r="C71" s="19"/>
      <c r="D71" s="66"/>
      <c r="E71" s="19"/>
      <c r="F71" s="19"/>
      <c r="G71" s="2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XFD71" s="41"/>
    </row>
    <row r="72" spans="1:18 16384:16384" ht="21.75" customHeight="1" x14ac:dyDescent="0.3">
      <c r="A72" s="19"/>
      <c r="B72" s="20"/>
      <c r="C72" s="19"/>
      <c r="D72" s="66"/>
      <c r="E72" s="19"/>
      <c r="F72" s="19"/>
      <c r="G72" s="2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XFD72" s="41"/>
    </row>
    <row r="73" spans="1:18 16384:16384" ht="21.75" customHeight="1" x14ac:dyDescent="0.3"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XFD73" s="41"/>
    </row>
    <row r="74" spans="1:18 16384:16384" ht="21.75" customHeight="1" x14ac:dyDescent="0.3"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XFD74" s="41"/>
    </row>
    <row r="75" spans="1:18 16384:16384" ht="21.75" customHeight="1" x14ac:dyDescent="0.3"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XFD75" s="41"/>
    </row>
    <row r="76" spans="1:18 16384:16384" ht="21.75" customHeight="1" x14ac:dyDescent="0.3"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XFD76" s="41"/>
    </row>
    <row r="77" spans="1:18 16384:16384" ht="21.75" customHeight="1" x14ac:dyDescent="0.3"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XFD77" s="41"/>
    </row>
    <row r="78" spans="1:18 16384:16384" s="28" customFormat="1" x14ac:dyDescent="0.3">
      <c r="A78" s="13"/>
      <c r="B78" s="14"/>
      <c r="C78" s="13"/>
      <c r="D78" s="15"/>
      <c r="E78" s="13"/>
      <c r="F78" s="13"/>
      <c r="G78" s="16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XFD78" s="41"/>
    </row>
    <row r="79" spans="1:18 16384:16384" s="28" customFormat="1" x14ac:dyDescent="0.3">
      <c r="A79" s="13"/>
      <c r="B79" s="14"/>
      <c r="C79" s="13"/>
      <c r="D79" s="15"/>
      <c r="E79" s="13"/>
      <c r="F79" s="13"/>
      <c r="G79" s="16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XFD79" s="41"/>
    </row>
    <row r="80" spans="1:18 16384:16384" s="41" customFormat="1" x14ac:dyDescent="0.3">
      <c r="A80" s="13"/>
      <c r="B80" s="14"/>
      <c r="C80" s="13"/>
      <c r="D80" s="15"/>
      <c r="E80" s="13"/>
      <c r="F80" s="13"/>
      <c r="G80" s="16"/>
    </row>
    <row r="81" spans="1:7" s="41" customFormat="1" x14ac:dyDescent="0.3">
      <c r="A81" s="13"/>
      <c r="B81" s="14"/>
      <c r="C81" s="13"/>
      <c r="D81" s="15"/>
      <c r="E81" s="13"/>
      <c r="F81" s="13"/>
      <c r="G81" s="16"/>
    </row>
    <row r="82" spans="1:7" s="41" customFormat="1" x14ac:dyDescent="0.3">
      <c r="A82" s="13"/>
      <c r="B82" s="14"/>
      <c r="C82" s="13"/>
      <c r="D82" s="15"/>
      <c r="E82" s="13"/>
      <c r="F82" s="13"/>
      <c r="G82" s="16"/>
    </row>
    <row r="83" spans="1:7" s="41" customFormat="1" x14ac:dyDescent="0.3">
      <c r="A83" s="13"/>
      <c r="B83" s="14"/>
      <c r="C83" s="13"/>
      <c r="D83" s="15"/>
      <c r="E83" s="13"/>
      <c r="F83" s="13"/>
      <c r="G83" s="16"/>
    </row>
    <row r="84" spans="1:7" s="41" customFormat="1" x14ac:dyDescent="0.3">
      <c r="A84" s="13"/>
      <c r="B84" s="14"/>
      <c r="C84" s="13"/>
      <c r="D84" s="15"/>
      <c r="E84" s="13"/>
      <c r="F84" s="13"/>
      <c r="G84" s="16"/>
    </row>
    <row r="85" spans="1:7" s="41" customFormat="1" x14ac:dyDescent="0.3">
      <c r="A85" s="13"/>
      <c r="B85" s="14"/>
      <c r="C85" s="13"/>
      <c r="D85" s="15"/>
      <c r="E85" s="13"/>
      <c r="F85" s="13"/>
      <c r="G85" s="16"/>
    </row>
    <row r="86" spans="1:7" s="41" customFormat="1" x14ac:dyDescent="0.3">
      <c r="A86" s="13"/>
      <c r="B86" s="14"/>
      <c r="C86" s="13"/>
      <c r="D86" s="15"/>
      <c r="E86" s="13"/>
      <c r="F86" s="13"/>
      <c r="G86" s="16"/>
    </row>
    <row r="87" spans="1:7" s="41" customFormat="1" x14ac:dyDescent="0.3">
      <c r="A87" s="13"/>
      <c r="B87" s="14"/>
      <c r="C87" s="13"/>
      <c r="D87" s="15"/>
      <c r="E87" s="13"/>
      <c r="F87" s="13"/>
      <c r="G87" s="16"/>
    </row>
    <row r="88" spans="1:7" s="41" customFormat="1" x14ac:dyDescent="0.3">
      <c r="A88" s="13"/>
      <c r="B88" s="14"/>
      <c r="C88" s="13"/>
      <c r="D88" s="15"/>
      <c r="E88" s="13"/>
      <c r="F88" s="13"/>
      <c r="G88" s="16"/>
    </row>
    <row r="89" spans="1:7" s="41" customFormat="1" x14ac:dyDescent="0.3">
      <c r="A89" s="13"/>
      <c r="B89" s="14"/>
      <c r="C89" s="13"/>
      <c r="D89" s="15"/>
      <c r="E89" s="13"/>
      <c r="F89" s="13"/>
      <c r="G89" s="16"/>
    </row>
    <row r="90" spans="1:7" s="41" customFormat="1" x14ac:dyDescent="0.3">
      <c r="A90" s="13"/>
      <c r="B90" s="14"/>
      <c r="C90" s="13"/>
      <c r="D90" s="15"/>
      <c r="E90" s="13"/>
      <c r="F90" s="13"/>
      <c r="G90" s="16"/>
    </row>
    <row r="91" spans="1:7" s="41" customFormat="1" x14ac:dyDescent="0.3">
      <c r="A91" s="13"/>
      <c r="B91" s="14"/>
      <c r="C91" s="13"/>
      <c r="D91" s="15"/>
      <c r="E91" s="13"/>
      <c r="F91" s="13"/>
      <c r="G91" s="16"/>
    </row>
    <row r="92" spans="1:7" s="41" customFormat="1" x14ac:dyDescent="0.3">
      <c r="A92" s="13"/>
      <c r="B92" s="14"/>
      <c r="C92" s="13"/>
      <c r="D92" s="15"/>
      <c r="E92" s="13"/>
      <c r="F92" s="13"/>
      <c r="G92" s="16"/>
    </row>
    <row r="93" spans="1:7" s="41" customFormat="1" x14ac:dyDescent="0.3">
      <c r="A93" s="13"/>
      <c r="B93" s="14"/>
      <c r="C93" s="13"/>
      <c r="D93" s="15"/>
      <c r="E93" s="13"/>
      <c r="F93" s="13"/>
      <c r="G93" s="16"/>
    </row>
    <row r="94" spans="1:7" s="41" customFormat="1" x14ac:dyDescent="0.3">
      <c r="A94" s="13"/>
      <c r="B94" s="14"/>
      <c r="C94" s="13"/>
      <c r="D94" s="15"/>
      <c r="E94" s="13"/>
      <c r="F94" s="13"/>
      <c r="G94" s="16"/>
    </row>
    <row r="95" spans="1:7" s="41" customFormat="1" x14ac:dyDescent="0.3">
      <c r="A95" s="13"/>
      <c r="B95" s="14"/>
      <c r="C95" s="13"/>
      <c r="D95" s="15"/>
      <c r="E95" s="13"/>
      <c r="F95" s="13"/>
      <c r="G95" s="16"/>
    </row>
    <row r="96" spans="1:7" s="41" customFormat="1" x14ac:dyDescent="0.3">
      <c r="A96" s="13"/>
      <c r="B96" s="14"/>
      <c r="C96" s="13"/>
      <c r="D96" s="15"/>
      <c r="E96" s="13"/>
      <c r="F96" s="13"/>
      <c r="G96" s="16"/>
    </row>
    <row r="97" spans="1:18" s="41" customFormat="1" x14ac:dyDescent="0.3">
      <c r="A97" s="13"/>
      <c r="B97" s="14"/>
      <c r="C97" s="13"/>
      <c r="D97" s="15"/>
      <c r="E97" s="13"/>
      <c r="F97" s="13"/>
      <c r="G97" s="16"/>
    </row>
    <row r="98" spans="1:18" s="41" customFormat="1" x14ac:dyDescent="0.3">
      <c r="A98" s="13"/>
      <c r="B98" s="14"/>
      <c r="C98" s="13"/>
      <c r="D98" s="15"/>
      <c r="E98" s="13"/>
      <c r="F98" s="13"/>
      <c r="G98" s="16"/>
    </row>
    <row r="99" spans="1:18" s="41" customFormat="1" x14ac:dyDescent="0.3">
      <c r="A99" s="13"/>
      <c r="B99" s="14"/>
      <c r="C99" s="13"/>
      <c r="D99" s="15"/>
      <c r="E99" s="13"/>
      <c r="F99" s="13"/>
      <c r="G99" s="16"/>
    </row>
    <row r="100" spans="1:18" s="41" customFormat="1" x14ac:dyDescent="0.3">
      <c r="A100" s="13"/>
      <c r="B100" s="14"/>
      <c r="C100" s="13"/>
      <c r="D100" s="15"/>
      <c r="E100" s="13"/>
      <c r="F100" s="13"/>
      <c r="G100" s="16"/>
    </row>
    <row r="101" spans="1:18" s="41" customFormat="1" x14ac:dyDescent="0.3">
      <c r="A101" s="13"/>
      <c r="B101" s="14"/>
      <c r="C101" s="13"/>
      <c r="D101" s="15"/>
      <c r="E101" s="13"/>
      <c r="F101" s="13"/>
      <c r="G101" s="16"/>
    </row>
    <row r="102" spans="1:18" s="41" customFormat="1" x14ac:dyDescent="0.3">
      <c r="A102" s="13"/>
      <c r="B102" s="14"/>
      <c r="C102" s="13"/>
      <c r="D102" s="15"/>
      <c r="E102" s="13"/>
      <c r="F102" s="13"/>
      <c r="G102" s="16"/>
    </row>
    <row r="103" spans="1:18" s="41" customFormat="1" x14ac:dyDescent="0.3">
      <c r="A103" s="13"/>
      <c r="B103" s="14"/>
      <c r="C103" s="13"/>
      <c r="D103" s="15"/>
      <c r="E103" s="13"/>
      <c r="F103" s="13"/>
      <c r="G103" s="16"/>
    </row>
    <row r="104" spans="1:18" s="41" customFormat="1" x14ac:dyDescent="0.3">
      <c r="A104" s="13"/>
      <c r="B104" s="14"/>
      <c r="C104" s="13"/>
      <c r="D104" s="15"/>
      <c r="E104" s="13"/>
      <c r="F104" s="13"/>
      <c r="G104" s="16"/>
      <c r="K104"/>
      <c r="L104"/>
      <c r="M104"/>
      <c r="N104"/>
      <c r="O104"/>
      <c r="P104"/>
      <c r="Q104"/>
      <c r="R104"/>
    </row>
    <row r="105" spans="1:18" s="41" customFormat="1" x14ac:dyDescent="0.3">
      <c r="A105" s="13"/>
      <c r="B105" s="14"/>
      <c r="C105" s="13"/>
      <c r="D105" s="15"/>
      <c r="E105" s="13"/>
      <c r="F105" s="13"/>
      <c r="G105" s="16"/>
      <c r="K105"/>
      <c r="L105"/>
      <c r="M105"/>
      <c r="N105"/>
      <c r="O105"/>
      <c r="P105"/>
      <c r="Q105"/>
      <c r="R105"/>
    </row>
    <row r="106" spans="1:18" s="41" customFormat="1" x14ac:dyDescent="0.3">
      <c r="A106" s="13"/>
      <c r="B106" s="14"/>
      <c r="C106" s="13"/>
      <c r="D106" s="15"/>
      <c r="E106" s="13"/>
      <c r="F106" s="13"/>
      <c r="G106" s="16"/>
      <c r="K106"/>
      <c r="L106"/>
      <c r="M106"/>
      <c r="N106"/>
      <c r="O106"/>
      <c r="P106"/>
      <c r="Q106"/>
      <c r="R106"/>
    </row>
    <row r="107" spans="1:18" s="41" customFormat="1" x14ac:dyDescent="0.3">
      <c r="A107" s="13"/>
      <c r="B107" s="14"/>
      <c r="C107" s="13"/>
      <c r="D107" s="15"/>
      <c r="E107" s="13"/>
      <c r="F107" s="13"/>
      <c r="G107" s="16"/>
      <c r="K107"/>
      <c r="L107"/>
      <c r="M107"/>
      <c r="N107"/>
      <c r="O107"/>
      <c r="P107"/>
      <c r="Q107"/>
      <c r="R107"/>
    </row>
    <row r="108" spans="1:18" s="41" customFormat="1" x14ac:dyDescent="0.3">
      <c r="A108" s="13"/>
      <c r="B108" s="14"/>
      <c r="C108" s="13"/>
      <c r="D108" s="15"/>
      <c r="E108" s="13"/>
      <c r="F108" s="13"/>
      <c r="G108" s="16"/>
      <c r="K108"/>
      <c r="L108"/>
      <c r="M108"/>
      <c r="N108"/>
      <c r="O108"/>
      <c r="P108"/>
      <c r="Q108"/>
      <c r="R108"/>
    </row>
    <row r="109" spans="1:18" s="41" customFormat="1" x14ac:dyDescent="0.3">
      <c r="A109" s="13"/>
      <c r="B109" s="14"/>
      <c r="C109" s="13"/>
      <c r="D109" s="15"/>
      <c r="E109" s="13"/>
      <c r="F109" s="13"/>
      <c r="G109" s="16"/>
      <c r="K109"/>
      <c r="L109"/>
      <c r="M109"/>
      <c r="N109"/>
      <c r="O109"/>
      <c r="P109"/>
      <c r="Q109"/>
      <c r="R109"/>
    </row>
    <row r="110" spans="1:18" s="41" customFormat="1" x14ac:dyDescent="0.3">
      <c r="A110" s="13"/>
      <c r="B110" s="14"/>
      <c r="C110" s="13"/>
      <c r="D110" s="15"/>
      <c r="E110" s="13"/>
      <c r="F110" s="13"/>
      <c r="G110" s="16"/>
      <c r="K110"/>
      <c r="L110"/>
      <c r="M110"/>
      <c r="N110"/>
      <c r="O110"/>
      <c r="P110"/>
      <c r="Q110"/>
      <c r="R110"/>
    </row>
    <row r="111" spans="1:18" s="41" customFormat="1" ht="19.149999999999999" customHeight="1" x14ac:dyDescent="0.3">
      <c r="A111" s="13"/>
      <c r="B111" s="14"/>
      <c r="C111" s="13"/>
      <c r="D111" s="15"/>
      <c r="E111" s="13"/>
      <c r="F111" s="13"/>
      <c r="G111" s="16"/>
      <c r="K111"/>
      <c r="L111"/>
      <c r="M111"/>
      <c r="N111"/>
      <c r="O111"/>
      <c r="P111"/>
      <c r="Q111"/>
      <c r="R111"/>
    </row>
    <row r="112" spans="1:18" s="41" customFormat="1" ht="19.149999999999999" customHeight="1" x14ac:dyDescent="0.3">
      <c r="A112" s="13"/>
      <c r="B112" s="14"/>
      <c r="C112" s="13"/>
      <c r="D112" s="15"/>
      <c r="E112" s="13"/>
      <c r="F112" s="13"/>
      <c r="G112" s="16"/>
      <c r="K112"/>
      <c r="L112"/>
      <c r="M112"/>
      <c r="N112"/>
      <c r="O112"/>
      <c r="P112"/>
      <c r="Q112"/>
      <c r="R112"/>
    </row>
    <row r="113" spans="1:18" s="41" customFormat="1" ht="17.100000000000001" customHeight="1" x14ac:dyDescent="0.3">
      <c r="A113" s="13"/>
      <c r="B113" s="14"/>
      <c r="C113" s="13"/>
      <c r="D113" s="15"/>
      <c r="E113" s="13"/>
      <c r="F113" s="13"/>
      <c r="G113" s="16"/>
      <c r="K113"/>
      <c r="L113"/>
      <c r="M113"/>
      <c r="N113"/>
      <c r="O113"/>
      <c r="P113"/>
      <c r="Q113"/>
      <c r="R113"/>
    </row>
    <row r="114" spans="1:18" s="41" customFormat="1" x14ac:dyDescent="0.3">
      <c r="A114" s="13"/>
      <c r="B114" s="14"/>
      <c r="C114" s="13"/>
      <c r="D114" s="15"/>
      <c r="E114" s="13"/>
      <c r="F114" s="13"/>
      <c r="G114" s="16"/>
      <c r="K114"/>
      <c r="L114"/>
      <c r="M114"/>
      <c r="N114"/>
      <c r="O114"/>
      <c r="P114"/>
      <c r="Q114"/>
      <c r="R114"/>
    </row>
    <row r="115" spans="1:18" s="41" customFormat="1" x14ac:dyDescent="0.3">
      <c r="A115" s="13"/>
      <c r="B115" s="14"/>
      <c r="C115" s="13"/>
      <c r="D115" s="15"/>
      <c r="E115" s="13"/>
      <c r="F115" s="13"/>
      <c r="G115" s="16"/>
      <c r="K115"/>
      <c r="L115"/>
      <c r="M115"/>
      <c r="N115"/>
      <c r="O115"/>
      <c r="P115"/>
      <c r="Q115"/>
      <c r="R115"/>
    </row>
    <row r="116" spans="1:18" s="41" customFormat="1" x14ac:dyDescent="0.3">
      <c r="A116" s="13"/>
      <c r="B116" s="14"/>
      <c r="C116" s="13"/>
      <c r="D116" s="15"/>
      <c r="E116" s="13"/>
      <c r="F116" s="13"/>
      <c r="G116" s="16"/>
      <c r="K116"/>
      <c r="L116"/>
      <c r="M116"/>
      <c r="N116"/>
      <c r="O116"/>
      <c r="P116"/>
      <c r="Q116"/>
      <c r="R116"/>
    </row>
    <row r="117" spans="1:18" s="41" customFormat="1" x14ac:dyDescent="0.3">
      <c r="A117" s="13"/>
      <c r="B117" s="14"/>
      <c r="C117" s="13"/>
      <c r="D117" s="15"/>
      <c r="E117" s="13"/>
      <c r="F117" s="13"/>
      <c r="G117" s="16"/>
      <c r="K117"/>
      <c r="L117"/>
      <c r="M117"/>
      <c r="N117"/>
      <c r="O117"/>
      <c r="P117"/>
      <c r="Q117"/>
      <c r="R117"/>
    </row>
    <row r="118" spans="1:18" s="41" customFormat="1" x14ac:dyDescent="0.3">
      <c r="A118" s="13"/>
      <c r="B118" s="14"/>
      <c r="C118" s="13"/>
      <c r="D118" s="15"/>
      <c r="E118" s="13"/>
      <c r="F118" s="13"/>
      <c r="G118" s="16"/>
      <c r="K118"/>
      <c r="L118"/>
      <c r="M118"/>
      <c r="N118"/>
      <c r="O118"/>
      <c r="P118"/>
      <c r="Q118"/>
      <c r="R118"/>
    </row>
    <row r="119" spans="1:18" s="41" customFormat="1" x14ac:dyDescent="0.3">
      <c r="A119" s="13"/>
      <c r="B119" s="14"/>
      <c r="C119" s="13"/>
      <c r="D119" s="15"/>
      <c r="E119" s="13"/>
      <c r="F119" s="13"/>
      <c r="G119" s="16"/>
      <c r="K119"/>
      <c r="L119"/>
      <c r="M119"/>
      <c r="N119"/>
      <c r="O119"/>
      <c r="P119"/>
      <c r="Q119"/>
      <c r="R119"/>
    </row>
    <row r="120" spans="1:18" s="41" customFormat="1" x14ac:dyDescent="0.3">
      <c r="A120" s="13"/>
      <c r="B120" s="14"/>
      <c r="C120" s="13"/>
      <c r="D120" s="15"/>
      <c r="E120" s="13"/>
      <c r="F120" s="13"/>
      <c r="G120" s="16"/>
      <c r="K120"/>
      <c r="L120"/>
      <c r="M120"/>
      <c r="N120"/>
      <c r="O120"/>
      <c r="P120"/>
      <c r="Q120"/>
      <c r="R120"/>
    </row>
    <row r="121" spans="1:18" s="41" customFormat="1" x14ac:dyDescent="0.3">
      <c r="A121" s="13"/>
      <c r="B121" s="14"/>
      <c r="C121" s="13"/>
      <c r="D121" s="15"/>
      <c r="E121" s="13"/>
      <c r="F121" s="13"/>
      <c r="G121" s="16"/>
      <c r="K121"/>
      <c r="L121"/>
      <c r="M121"/>
      <c r="N121"/>
      <c r="O121"/>
      <c r="P121"/>
      <c r="Q121"/>
      <c r="R121"/>
    </row>
    <row r="122" spans="1:18" s="41" customFormat="1" x14ac:dyDescent="0.3">
      <c r="A122" s="13"/>
      <c r="B122" s="14"/>
      <c r="C122" s="13"/>
      <c r="D122" s="15"/>
      <c r="E122" s="13"/>
      <c r="F122" s="13"/>
      <c r="G122" s="16"/>
      <c r="K122"/>
      <c r="L122"/>
      <c r="M122"/>
      <c r="N122"/>
      <c r="O122"/>
      <c r="P122"/>
      <c r="Q122"/>
      <c r="R122"/>
    </row>
    <row r="123" spans="1:18" s="41" customFormat="1" x14ac:dyDescent="0.3">
      <c r="A123" s="13"/>
      <c r="B123" s="14"/>
      <c r="C123" s="13"/>
      <c r="D123" s="15"/>
      <c r="E123" s="13"/>
      <c r="F123" s="13"/>
      <c r="G123" s="16"/>
      <c r="K123"/>
      <c r="L123"/>
      <c r="M123"/>
      <c r="N123"/>
      <c r="O123"/>
      <c r="P123"/>
      <c r="Q123"/>
      <c r="R123"/>
    </row>
    <row r="124" spans="1:18" s="41" customFormat="1" x14ac:dyDescent="0.3">
      <c r="A124" s="13"/>
      <c r="B124" s="14"/>
      <c r="C124" s="13"/>
      <c r="D124" s="15"/>
      <c r="E124" s="13"/>
      <c r="F124" s="13"/>
      <c r="G124" s="16"/>
      <c r="K124"/>
      <c r="L124"/>
      <c r="M124"/>
      <c r="N124"/>
      <c r="O124"/>
      <c r="P124"/>
      <c r="Q124"/>
      <c r="R124"/>
    </row>
    <row r="125" spans="1:18" s="41" customFormat="1" x14ac:dyDescent="0.3">
      <c r="A125" s="13"/>
      <c r="B125" s="14"/>
      <c r="C125" s="13"/>
      <c r="D125" s="15"/>
      <c r="E125" s="13"/>
      <c r="F125" s="13"/>
      <c r="G125" s="16"/>
      <c r="K125"/>
      <c r="L125"/>
      <c r="M125"/>
      <c r="N125"/>
      <c r="O125"/>
      <c r="P125"/>
      <c r="Q125"/>
      <c r="R125"/>
    </row>
    <row r="126" spans="1:18" s="41" customFormat="1" x14ac:dyDescent="0.3">
      <c r="A126" s="13"/>
      <c r="B126" s="14"/>
      <c r="C126" s="13"/>
      <c r="D126" s="15"/>
      <c r="E126" s="13"/>
      <c r="F126" s="13"/>
      <c r="G126" s="16"/>
      <c r="K126"/>
      <c r="L126"/>
      <c r="M126"/>
      <c r="N126"/>
      <c r="O126"/>
      <c r="P126"/>
      <c r="Q126"/>
      <c r="R126"/>
    </row>
    <row r="127" spans="1:18" s="41" customFormat="1" x14ac:dyDescent="0.3">
      <c r="A127" s="13"/>
      <c r="B127" s="14"/>
      <c r="C127" s="13"/>
      <c r="D127" s="15"/>
      <c r="E127" s="13"/>
      <c r="F127" s="13"/>
      <c r="G127" s="16"/>
      <c r="K127"/>
      <c r="L127"/>
      <c r="M127"/>
      <c r="N127"/>
      <c r="O127"/>
      <c r="P127"/>
      <c r="Q127"/>
      <c r="R127"/>
    </row>
    <row r="128" spans="1:18" s="41" customFormat="1" x14ac:dyDescent="0.3">
      <c r="A128" s="13"/>
      <c r="B128" s="14"/>
      <c r="C128" s="13"/>
      <c r="D128" s="15"/>
      <c r="E128" s="13"/>
      <c r="F128" s="13"/>
      <c r="G128" s="16"/>
      <c r="K128"/>
      <c r="L128"/>
      <c r="M128"/>
      <c r="N128"/>
      <c r="O128"/>
      <c r="P128"/>
      <c r="Q128"/>
      <c r="R128"/>
    </row>
    <row r="129" spans="1:18" s="41" customFormat="1" x14ac:dyDescent="0.3">
      <c r="A129" s="13"/>
      <c r="B129" s="14"/>
      <c r="C129" s="13"/>
      <c r="D129" s="15"/>
      <c r="E129" s="13"/>
      <c r="F129" s="13"/>
      <c r="G129" s="16"/>
      <c r="K129"/>
      <c r="L129"/>
      <c r="M129"/>
      <c r="N129"/>
      <c r="O129"/>
      <c r="P129"/>
      <c r="Q129"/>
      <c r="R129"/>
    </row>
    <row r="130" spans="1:18" s="41" customFormat="1" x14ac:dyDescent="0.3">
      <c r="A130" s="13"/>
      <c r="B130" s="14"/>
      <c r="C130" s="13"/>
      <c r="D130" s="15"/>
      <c r="E130" s="13"/>
      <c r="F130" s="13"/>
      <c r="G130" s="16"/>
      <c r="K130"/>
      <c r="L130"/>
      <c r="M130"/>
      <c r="N130"/>
      <c r="O130"/>
      <c r="P130"/>
      <c r="Q130"/>
      <c r="R130"/>
    </row>
    <row r="131" spans="1:18" s="41" customFormat="1" x14ac:dyDescent="0.3">
      <c r="A131" s="13"/>
      <c r="B131" s="14"/>
      <c r="C131" s="13"/>
      <c r="D131" s="15"/>
      <c r="E131" s="13"/>
      <c r="F131" s="13"/>
      <c r="G131" s="16"/>
      <c r="K131"/>
      <c r="L131"/>
      <c r="M131"/>
      <c r="N131"/>
      <c r="O131"/>
      <c r="P131"/>
      <c r="Q131"/>
      <c r="R131"/>
    </row>
    <row r="132" spans="1:18" s="41" customFormat="1" x14ac:dyDescent="0.3">
      <c r="A132" s="13"/>
      <c r="B132" s="14"/>
      <c r="C132" s="13"/>
      <c r="D132" s="15"/>
      <c r="E132" s="13"/>
      <c r="F132" s="13"/>
      <c r="G132" s="16"/>
      <c r="K132"/>
      <c r="L132"/>
      <c r="M132"/>
      <c r="N132"/>
      <c r="O132"/>
      <c r="P132"/>
      <c r="Q132"/>
      <c r="R132"/>
    </row>
    <row r="133" spans="1:18" s="41" customFormat="1" x14ac:dyDescent="0.3">
      <c r="A133" s="13"/>
      <c r="B133" s="14"/>
      <c r="C133" s="13"/>
      <c r="D133" s="15"/>
      <c r="E133" s="13"/>
      <c r="F133" s="13"/>
      <c r="G133" s="16"/>
      <c r="K133"/>
      <c r="L133"/>
      <c r="M133"/>
      <c r="N133"/>
      <c r="O133"/>
      <c r="P133"/>
      <c r="Q133"/>
      <c r="R133"/>
    </row>
    <row r="134" spans="1:18" s="41" customFormat="1" x14ac:dyDescent="0.3">
      <c r="A134" s="13"/>
      <c r="B134" s="14"/>
      <c r="C134" s="13"/>
      <c r="D134" s="15"/>
      <c r="E134" s="13"/>
      <c r="F134" s="13"/>
      <c r="G134" s="16"/>
      <c r="K134"/>
      <c r="L134"/>
      <c r="M134"/>
      <c r="N134"/>
      <c r="O134"/>
      <c r="P134"/>
      <c r="Q134"/>
      <c r="R134"/>
    </row>
    <row r="135" spans="1:18" s="41" customFormat="1" x14ac:dyDescent="0.3">
      <c r="A135" s="13"/>
      <c r="B135" s="14"/>
      <c r="C135" s="13"/>
      <c r="D135" s="15"/>
      <c r="E135" s="13"/>
      <c r="F135" s="13"/>
      <c r="G135" s="16"/>
    </row>
    <row r="136" spans="1:18" s="41" customFormat="1" x14ac:dyDescent="0.3">
      <c r="A136" s="13"/>
      <c r="B136" s="14"/>
      <c r="C136" s="13"/>
      <c r="D136" s="15"/>
      <c r="E136" s="13"/>
      <c r="F136" s="13"/>
      <c r="G136" s="16"/>
    </row>
    <row r="137" spans="1:18" s="41" customFormat="1" x14ac:dyDescent="0.3">
      <c r="A137" s="13"/>
      <c r="B137" s="14"/>
      <c r="C137" s="13"/>
      <c r="D137" s="15"/>
      <c r="E137" s="13"/>
      <c r="F137" s="13"/>
      <c r="G137" s="16"/>
    </row>
    <row r="138" spans="1:18" s="41" customFormat="1" x14ac:dyDescent="0.3">
      <c r="A138" s="13"/>
      <c r="B138" s="14"/>
      <c r="C138" s="13"/>
      <c r="D138" s="15"/>
      <c r="E138" s="13"/>
      <c r="F138" s="13"/>
      <c r="G138" s="16"/>
    </row>
    <row r="139" spans="1:18" s="41" customFormat="1" x14ac:dyDescent="0.3">
      <c r="A139" s="13"/>
      <c r="B139" s="14"/>
      <c r="C139" s="13"/>
      <c r="D139" s="15"/>
      <c r="E139" s="13"/>
      <c r="F139" s="13"/>
      <c r="G139" s="16"/>
    </row>
    <row r="140" spans="1:18" s="41" customFormat="1" x14ac:dyDescent="0.3">
      <c r="A140" s="13"/>
      <c r="B140" s="14"/>
      <c r="C140" s="13"/>
      <c r="D140" s="15"/>
      <c r="E140" s="13"/>
      <c r="F140" s="13"/>
      <c r="G140" s="16"/>
    </row>
    <row r="141" spans="1:18" s="41" customFormat="1" x14ac:dyDescent="0.3">
      <c r="A141" s="13"/>
      <c r="B141" s="14"/>
      <c r="C141" s="13"/>
      <c r="D141" s="15"/>
      <c r="E141" s="13"/>
      <c r="F141" s="13"/>
      <c r="G141" s="16"/>
    </row>
    <row r="142" spans="1:18" s="41" customFormat="1" x14ac:dyDescent="0.3">
      <c r="A142" s="13"/>
      <c r="B142" s="14"/>
      <c r="C142" s="13"/>
      <c r="D142" s="15"/>
      <c r="E142" s="13"/>
      <c r="F142" s="13"/>
      <c r="G142" s="16"/>
    </row>
    <row r="143" spans="1:18" s="41" customFormat="1" x14ac:dyDescent="0.3">
      <c r="A143" s="13"/>
      <c r="B143" s="14"/>
      <c r="C143" s="13"/>
      <c r="D143" s="15"/>
      <c r="E143" s="13"/>
      <c r="F143" s="13"/>
      <c r="G143" s="16"/>
    </row>
    <row r="144" spans="1:18" s="41" customFormat="1" x14ac:dyDescent="0.3">
      <c r="A144" s="13"/>
      <c r="B144" s="14"/>
      <c r="C144" s="13"/>
      <c r="D144" s="15"/>
      <c r="E144" s="13"/>
      <c r="F144" s="13"/>
      <c r="G144" s="16"/>
    </row>
    <row r="145" spans="1:18 16384:16384" s="41" customFormat="1" x14ac:dyDescent="0.3">
      <c r="A145" s="13"/>
      <c r="B145" s="14"/>
      <c r="C145" s="13"/>
      <c r="D145" s="15"/>
      <c r="E145" s="13"/>
      <c r="F145" s="13"/>
      <c r="G145" s="16"/>
      <c r="XFD145" s="13"/>
    </row>
    <row r="146" spans="1:18 16384:16384" s="41" customFormat="1" x14ac:dyDescent="0.3">
      <c r="A146" s="13"/>
      <c r="B146" s="14"/>
      <c r="C146" s="13"/>
      <c r="D146" s="15"/>
      <c r="E146" s="13"/>
      <c r="F146" s="13"/>
      <c r="G146" s="16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XFD146" s="13"/>
    </row>
    <row r="147" spans="1:18 16384:16384" s="41" customFormat="1" x14ac:dyDescent="0.3">
      <c r="A147" s="13"/>
      <c r="B147" s="14"/>
      <c r="C147" s="13"/>
      <c r="D147" s="15"/>
      <c r="E147" s="13"/>
      <c r="F147" s="13"/>
      <c r="G147" s="16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XFD147" s="13"/>
    </row>
    <row r="148" spans="1:18 16384:16384" s="41" customFormat="1" x14ac:dyDescent="0.3">
      <c r="A148" s="13"/>
      <c r="B148" s="14"/>
      <c r="C148" s="13"/>
      <c r="D148" s="15"/>
      <c r="E148" s="13"/>
      <c r="F148" s="13"/>
      <c r="G148" s="16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XFD148" s="13"/>
    </row>
    <row r="149" spans="1:18 16384:16384" s="41" customFormat="1" x14ac:dyDescent="0.3">
      <c r="A149" s="13"/>
      <c r="B149" s="14"/>
      <c r="C149" s="13"/>
      <c r="D149" s="15"/>
      <c r="E149" s="13"/>
      <c r="F149" s="13"/>
      <c r="G149" s="16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XFD149" s="13"/>
    </row>
    <row r="150" spans="1:18 16384:16384" s="41" customFormat="1" x14ac:dyDescent="0.3">
      <c r="A150" s="13"/>
      <c r="B150" s="14"/>
      <c r="C150" s="13"/>
      <c r="D150" s="15"/>
      <c r="E150" s="13"/>
      <c r="F150" s="13"/>
      <c r="G150" s="16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XFD150" s="13"/>
    </row>
    <row r="151" spans="1:18 16384:16384" s="41" customFormat="1" x14ac:dyDescent="0.3">
      <c r="A151" s="13"/>
      <c r="B151" s="14"/>
      <c r="C151" s="13"/>
      <c r="D151" s="15"/>
      <c r="E151" s="13"/>
      <c r="F151" s="13"/>
      <c r="G151" s="16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XFD151" s="13"/>
    </row>
    <row r="152" spans="1:18 16384:16384" s="41" customFormat="1" x14ac:dyDescent="0.3">
      <c r="A152" s="13"/>
      <c r="B152" s="14"/>
      <c r="C152" s="13"/>
      <c r="D152" s="15"/>
      <c r="E152" s="13"/>
      <c r="F152" s="13"/>
      <c r="G152" s="16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XFD152" s="13"/>
    </row>
    <row r="153" spans="1:18 16384:16384" s="41" customFormat="1" x14ac:dyDescent="0.3">
      <c r="A153" s="13"/>
      <c r="B153" s="14"/>
      <c r="C153" s="13"/>
      <c r="D153" s="15"/>
      <c r="E153" s="13"/>
      <c r="F153" s="13"/>
      <c r="G153" s="16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XFD153" s="13"/>
    </row>
    <row r="154" spans="1:18 16384:16384" s="41" customFormat="1" x14ac:dyDescent="0.3">
      <c r="A154" s="13"/>
      <c r="B154" s="14"/>
      <c r="C154" s="13"/>
      <c r="D154" s="15"/>
      <c r="E154" s="13"/>
      <c r="F154" s="13"/>
      <c r="G154" s="16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XFD154" s="13"/>
    </row>
    <row r="155" spans="1:18 16384:16384" s="41" customFormat="1" x14ac:dyDescent="0.3">
      <c r="A155" s="13"/>
      <c r="B155" s="14"/>
      <c r="C155" s="13"/>
      <c r="D155" s="15"/>
      <c r="E155" s="13"/>
      <c r="F155" s="13"/>
      <c r="G155" s="16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XFD155" s="13"/>
    </row>
  </sheetData>
  <mergeCells count="18">
    <mergeCell ref="B34:C34"/>
    <mergeCell ref="D34:E34"/>
    <mergeCell ref="B35:C35"/>
    <mergeCell ref="D35:E35"/>
    <mergeCell ref="B39:C39"/>
    <mergeCell ref="D39:E39"/>
    <mergeCell ref="B31:C31"/>
    <mergeCell ref="D31:E31"/>
    <mergeCell ref="B32:C32"/>
    <mergeCell ref="D32:E32"/>
    <mergeCell ref="B33:C33"/>
    <mergeCell ref="D33:E33"/>
    <mergeCell ref="C1:D6"/>
    <mergeCell ref="C7:G7"/>
    <mergeCell ref="A9:C9"/>
    <mergeCell ref="A29:C29"/>
    <mergeCell ref="B30:C30"/>
    <mergeCell ref="D30:E30"/>
  </mergeCells>
  <pageMargins left="0.23611111111111099" right="0.23611111111111099" top="0.74791666666666701" bottom="0.74861111111111101" header="0.511811023622047" footer="0.31527777777777799"/>
  <pageSetup paperSize="9" fitToHeight="0" orientation="landscape" horizontalDpi="300" verticalDpi="300"/>
  <headerFooter>
    <oddFooter>&amp;L&amp;F&amp;R&amp;Pod&amp;N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976</TotalTime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Zoran Radovčić</dc:creator>
  <dc:description/>
  <cp:lastModifiedBy>Hrvatski Pomorski muzej Split HPMS</cp:lastModifiedBy>
  <cp:revision>65</cp:revision>
  <cp:lastPrinted>2025-03-11T11:22:21Z</cp:lastPrinted>
  <dcterms:created xsi:type="dcterms:W3CDTF">2024-01-15T10:27:04Z</dcterms:created>
  <dcterms:modified xsi:type="dcterms:W3CDTF">2025-03-11T12:31:51Z</dcterms:modified>
  <dc:language>hr-HR</dc:language>
</cp:coreProperties>
</file>